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16-2022" sheetId="1" r:id="rId1"/>
  </sheets>
  <definedNames>
    <definedName name="_xlnm._FilterDatabase" localSheetId="0" hidden="1">'2016-2022'!$A$2:$F$119</definedName>
  </definedNames>
  <calcPr calcId="144525"/>
</workbook>
</file>

<file path=xl/sharedStrings.xml><?xml version="1.0" encoding="utf-8"?>
<sst xmlns="http://schemas.openxmlformats.org/spreadsheetml/2006/main" count="151" uniqueCount="125">
  <si>
    <t>2016-2022年度新能源汽车推广应用补助资金预拨情况表</t>
  </si>
  <si>
    <t>地区</t>
  </si>
  <si>
    <t>序号</t>
  </si>
  <si>
    <t>企业名称</t>
  </si>
  <si>
    <t>此次拟预拨资金
（万元）</t>
  </si>
  <si>
    <t>此前待扣回预拨资金
（万元）</t>
  </si>
  <si>
    <t>备注：企业此次应得预拨资金为“此次拟预拨资金”减去“此前待扣回预拨资金”</t>
  </si>
  <si>
    <t>北京市</t>
  </si>
  <si>
    <t>小计</t>
  </si>
  <si>
    <t>北京汽车股份有限公司</t>
  </si>
  <si>
    <t>北汽福田汽车股份有限公司</t>
  </si>
  <si>
    <t>河北省</t>
  </si>
  <si>
    <t>长城汽车股份有限公司</t>
  </si>
  <si>
    <t>保定长安客车制造有限公司</t>
  </si>
  <si>
    <t>河北长安汽车有限公司</t>
  </si>
  <si>
    <t>山西省</t>
  </si>
  <si>
    <t>山西新能源汽车工业有限公司</t>
  </si>
  <si>
    <t>山西成功汽车制造有限公司</t>
  </si>
  <si>
    <t>内蒙古自治区</t>
  </si>
  <si>
    <t>北奔重型汽车集团有限公司</t>
  </si>
  <si>
    <t>辽宁省</t>
  </si>
  <si>
    <t>丹东黄海汽车有限责任公司</t>
  </si>
  <si>
    <t>大连市</t>
  </si>
  <si>
    <t>大连氢锋客车有限公司</t>
  </si>
  <si>
    <t>吉林省</t>
  </si>
  <si>
    <t>一汽-大众汽车有限公司</t>
  </si>
  <si>
    <t>中国第一汽车集团有限公司</t>
  </si>
  <si>
    <t>上海市</t>
  </si>
  <si>
    <t>特斯拉(上海)有限公司</t>
  </si>
  <si>
    <t>上海汽车集团股份有限公司</t>
  </si>
  <si>
    <t>上汽大众汽车有限公司</t>
  </si>
  <si>
    <t>上汽通用汽车有限公司</t>
  </si>
  <si>
    <t>上汽大通汽车有限公司</t>
  </si>
  <si>
    <t>上海申沃客车有限公司</t>
  </si>
  <si>
    <t>上海万象汽车制造有限公司</t>
  </si>
  <si>
    <t>江苏省</t>
  </si>
  <si>
    <t>南京金龙客车制造有限公司</t>
  </si>
  <si>
    <t>江苏悦达起亚汽车有限公司</t>
  </si>
  <si>
    <t>枫盛汽车(江苏)有限公司</t>
  </si>
  <si>
    <t>江苏吉麦新能源车业有限公司</t>
  </si>
  <si>
    <t>北汽蓝谷麦格纳汽车有限公司</t>
  </si>
  <si>
    <t>金龙联合汽车工业(苏州)有限公司</t>
  </si>
  <si>
    <t>徐州徐工汽车制造有限公司</t>
  </si>
  <si>
    <t>扬州亚星客车股份有限公司</t>
  </si>
  <si>
    <t>浙江省</t>
  </si>
  <si>
    <t>浙江豪情汽车制造有限公司</t>
  </si>
  <si>
    <t>合众新能源汽车股份有限公司</t>
  </si>
  <si>
    <t>零跑汽车有限公司</t>
  </si>
  <si>
    <t>浙江新吉奥汽车有限公司</t>
  </si>
  <si>
    <t>浙江飞碟汽车制造有限公司</t>
  </si>
  <si>
    <t>湖州远程汽车有限公司</t>
  </si>
  <si>
    <t>宁波市</t>
  </si>
  <si>
    <t>浙江吉利汽车有限公司</t>
  </si>
  <si>
    <t>浙江中车电车有限公司</t>
  </si>
  <si>
    <t>安徽省</t>
  </si>
  <si>
    <t>奇瑞新能源汽车股份有限公司</t>
  </si>
  <si>
    <t>奇瑞商用车(安徽)有限公司</t>
  </si>
  <si>
    <t>奇瑞汽车股份有限公司</t>
  </si>
  <si>
    <t>合肥长安汽车有限公司</t>
  </si>
  <si>
    <t>安徽华菱汽车有限公司</t>
  </si>
  <si>
    <t>福建省</t>
  </si>
  <si>
    <t>东南（福建）汽车工业股份有限公司</t>
  </si>
  <si>
    <t>福建新龙马汽车股份有限公司</t>
  </si>
  <si>
    <t>中国重汽集团福建海西汽车有限公司</t>
  </si>
  <si>
    <t>厦门市</t>
  </si>
  <si>
    <t>厦门金龙旅行车有限公司</t>
  </si>
  <si>
    <t>厦门金龙联合汽车工业有限公司</t>
  </si>
  <si>
    <t>江西省</t>
  </si>
  <si>
    <t>江西江铃集团新能源汽车有限公司</t>
  </si>
  <si>
    <t>江西吉利新能源商用车有限公司</t>
  </si>
  <si>
    <t>江铃汽车股份有限公司</t>
  </si>
  <si>
    <t>山东省</t>
  </si>
  <si>
    <t>山东国金汽车制造有限公司</t>
  </si>
  <si>
    <t>中通客车股份有限公司</t>
  </si>
  <si>
    <t>山东凯马汽车制造有限公司</t>
  </si>
  <si>
    <t>烟台舒驰客车有限责任公司</t>
  </si>
  <si>
    <t>潍柴新能源商用车有限公司</t>
  </si>
  <si>
    <t>山东唐骏欧铃汽车制造有限公司</t>
  </si>
  <si>
    <t>中国重汽集团济南商用车有限公司</t>
  </si>
  <si>
    <t>河南省</t>
  </si>
  <si>
    <t>宇通客车股份有限公司</t>
  </si>
  <si>
    <t>郑州日产汽车有限公司</t>
  </si>
  <si>
    <t>郑州宇通集团有限公司</t>
  </si>
  <si>
    <t>湖北省</t>
  </si>
  <si>
    <t>东风本田汽车有限公司</t>
  </si>
  <si>
    <t>湖北新楚风汽车股份有限公司</t>
  </si>
  <si>
    <t>武汉客车制造股份有限公司</t>
  </si>
  <si>
    <t>湖南省</t>
  </si>
  <si>
    <t>中车时代电动汽车股份有限公司</t>
  </si>
  <si>
    <t>三一汽车制造有限公司</t>
  </si>
  <si>
    <t>广东省</t>
  </si>
  <si>
    <t>广汽乘用车有限公司</t>
  </si>
  <si>
    <t>肇庆小鹏新能源投资有限公司</t>
  </si>
  <si>
    <t>广汽丰田汽车有限公司</t>
  </si>
  <si>
    <t>珠海广通汽车有限公司</t>
  </si>
  <si>
    <t>东莞中汽宏远汽车有限公司</t>
  </si>
  <si>
    <t>深圳市</t>
  </si>
  <si>
    <t>比亚迪汽车工业有限公司</t>
  </si>
  <si>
    <t>广西壮族自治区</t>
  </si>
  <si>
    <t>上汽通用五菱汽车股份有限公司</t>
  </si>
  <si>
    <t>广西汽车集团有限公司</t>
  </si>
  <si>
    <t>广西申龙汽车制造有限公司</t>
  </si>
  <si>
    <t>广西玉柴新能源汽车有限公司</t>
  </si>
  <si>
    <t>重庆市</t>
  </si>
  <si>
    <t>重庆长安汽车股份有限公司</t>
  </si>
  <si>
    <t>赛力斯汽车有限公司</t>
  </si>
  <si>
    <t>重庆瑞驰汽车实业有限公司</t>
  </si>
  <si>
    <t>鑫源汽车有限公司</t>
  </si>
  <si>
    <t>长安福特汽车有限公司</t>
  </si>
  <si>
    <t>重汽(重庆)轻型汽车有限公司</t>
  </si>
  <si>
    <t>庆铃汽车股份有限公司</t>
  </si>
  <si>
    <t>重庆睿蓝汽车制造有限公司</t>
  </si>
  <si>
    <t>四川省</t>
  </si>
  <si>
    <t>吉利四川商用车有限公司</t>
  </si>
  <si>
    <t>成都大运汽车集团有限公司</t>
  </si>
  <si>
    <t>中植一客成都汽车有限公司</t>
  </si>
  <si>
    <t>成都客车股份有限公司</t>
  </si>
  <si>
    <t>贵州省</t>
  </si>
  <si>
    <t>奇瑞万达贵州客车股份有限公司</t>
  </si>
  <si>
    <t>云南省</t>
  </si>
  <si>
    <t>北汽云南瑞丽汽车有限公司</t>
  </si>
  <si>
    <t>云南航天神州汽车有限公司</t>
  </si>
  <si>
    <t>陕西省</t>
  </si>
  <si>
    <t>陕西汽车集团股份有限公司</t>
  </si>
  <si>
    <t>比亚迪汽车有限公司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</si>
</sst>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sz val="9"/>
      <color theme="1"/>
      <name val="黑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5" fillId="9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0" fillId="7" borderId="4" applyNumberFormat="false" applyAlignment="false" applyProtection="false">
      <alignment vertical="center"/>
    </xf>
    <xf numFmtId="0" fontId="14" fillId="15" borderId="6" applyNumberForma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0" fillId="20" borderId="9" applyNumberFormat="false" applyFont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23" fillId="7" borderId="8" applyNumberFormat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8" fillId="19" borderId="8" applyNumberFormat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justify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9"/>
  <sheetViews>
    <sheetView tabSelected="1" workbookViewId="0">
      <selection activeCell="F3" sqref="F3"/>
    </sheetView>
  </sheetViews>
  <sheetFormatPr defaultColWidth="8.725" defaultRowHeight="13.5" outlineLevelCol="5"/>
  <cols>
    <col min="1" max="1" width="19.275" style="1" customWidth="true"/>
    <col min="2" max="2" width="8.18333333333333" customWidth="true"/>
    <col min="3" max="3" width="39.4583333333333" style="1" customWidth="true"/>
    <col min="4" max="5" width="22.725" style="1" customWidth="true"/>
    <col min="6" max="6" width="26.6333333333333" customWidth="true"/>
  </cols>
  <sheetData>
    <row r="1" ht="43" customHeight="true" spans="1:5">
      <c r="A1" s="2" t="s">
        <v>0</v>
      </c>
      <c r="B1" s="2"/>
      <c r="C1" s="2"/>
      <c r="D1" s="2"/>
      <c r="E1" s="2"/>
    </row>
    <row r="2" ht="44" customHeight="true" spans="1: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8" t="s">
        <v>6</v>
      </c>
    </row>
    <row r="3" ht="24" customHeight="true" spans="1:5">
      <c r="A3" s="5" t="s">
        <v>7</v>
      </c>
      <c r="B3" s="5" t="s">
        <v>8</v>
      </c>
      <c r="C3" s="5"/>
      <c r="D3" s="5">
        <f>SUM(D4:D5)</f>
        <v>41405</v>
      </c>
      <c r="E3" s="5">
        <f>SUM(E4:E5)</f>
        <v>4136</v>
      </c>
    </row>
    <row r="4" ht="24" customHeight="true" spans="1:5">
      <c r="A4" s="5"/>
      <c r="B4" s="5">
        <v>1</v>
      </c>
      <c r="C4" s="6" t="s">
        <v>9</v>
      </c>
      <c r="D4" s="7">
        <v>35632</v>
      </c>
      <c r="E4" s="7">
        <v>1810</v>
      </c>
    </row>
    <row r="5" ht="24" customHeight="true" spans="1:5">
      <c r="A5" s="5"/>
      <c r="B5" s="5">
        <v>2</v>
      </c>
      <c r="C5" s="5" t="s">
        <v>10</v>
      </c>
      <c r="D5" s="7">
        <v>5773</v>
      </c>
      <c r="E5" s="7">
        <v>2326</v>
      </c>
    </row>
    <row r="6" ht="24" customHeight="true" spans="1:5">
      <c r="A6" s="5" t="s">
        <v>11</v>
      </c>
      <c r="B6" s="5" t="s">
        <v>8</v>
      </c>
      <c r="C6" s="5"/>
      <c r="D6" s="5">
        <f>SUM(D7:D9)</f>
        <v>12450</v>
      </c>
      <c r="E6" s="5">
        <f>SUM(E7:E9)</f>
        <v>2640</v>
      </c>
    </row>
    <row r="7" ht="24" customHeight="true" spans="1:5">
      <c r="A7" s="5"/>
      <c r="B7" s="5">
        <v>1</v>
      </c>
      <c r="C7" s="5" t="s">
        <v>12</v>
      </c>
      <c r="D7" s="7">
        <v>7940</v>
      </c>
      <c r="E7" s="7">
        <v>0</v>
      </c>
    </row>
    <row r="8" ht="24" customHeight="true" spans="1:5">
      <c r="A8" s="5"/>
      <c r="B8" s="5">
        <v>2</v>
      </c>
      <c r="C8" s="5" t="s">
        <v>13</v>
      </c>
      <c r="D8" s="7">
        <v>2799</v>
      </c>
      <c r="E8" s="7">
        <v>2079</v>
      </c>
    </row>
    <row r="9" ht="24" customHeight="true" spans="1:5">
      <c r="A9" s="5"/>
      <c r="B9" s="5">
        <v>3</v>
      </c>
      <c r="C9" s="5" t="s">
        <v>14</v>
      </c>
      <c r="D9" s="7">
        <v>1711</v>
      </c>
      <c r="E9" s="7">
        <v>561</v>
      </c>
    </row>
    <row r="10" ht="24" customHeight="true" spans="1:5">
      <c r="A10" s="5" t="s">
        <v>15</v>
      </c>
      <c r="B10" s="5" t="s">
        <v>8</v>
      </c>
      <c r="C10" s="5"/>
      <c r="D10" s="5">
        <f>SUM(D11:D12)</f>
        <v>9525</v>
      </c>
      <c r="E10" s="5">
        <f>SUM(E11:E12)</f>
        <v>2965</v>
      </c>
    </row>
    <row r="11" ht="24" customHeight="true" spans="1:5">
      <c r="A11" s="5"/>
      <c r="B11" s="5">
        <v>1</v>
      </c>
      <c r="C11" s="5" t="s">
        <v>16</v>
      </c>
      <c r="D11" s="7">
        <v>7026</v>
      </c>
      <c r="E11" s="7">
        <v>2965</v>
      </c>
    </row>
    <row r="12" ht="24" customHeight="true" spans="1:5">
      <c r="A12" s="5"/>
      <c r="B12" s="5">
        <v>2</v>
      </c>
      <c r="C12" s="5" t="s">
        <v>17</v>
      </c>
      <c r="D12" s="7">
        <v>2499</v>
      </c>
      <c r="E12" s="7">
        <v>0</v>
      </c>
    </row>
    <row r="13" ht="24" customHeight="true" spans="1:5">
      <c r="A13" s="5" t="s">
        <v>18</v>
      </c>
      <c r="B13" s="5" t="s">
        <v>8</v>
      </c>
      <c r="C13" s="5"/>
      <c r="D13" s="5">
        <f>SUM(D14)</f>
        <v>552</v>
      </c>
      <c r="E13" s="5">
        <f>SUM(E14)</f>
        <v>0</v>
      </c>
    </row>
    <row r="14" ht="24" customHeight="true" spans="1:5">
      <c r="A14" s="5"/>
      <c r="B14" s="5">
        <v>1</v>
      </c>
      <c r="C14" s="5" t="s">
        <v>19</v>
      </c>
      <c r="D14" s="7">
        <v>552</v>
      </c>
      <c r="E14" s="7">
        <v>0</v>
      </c>
    </row>
    <row r="15" ht="24" customHeight="true" spans="1:5">
      <c r="A15" s="5" t="s">
        <v>20</v>
      </c>
      <c r="B15" s="5" t="s">
        <v>8</v>
      </c>
      <c r="C15" s="5"/>
      <c r="D15" s="5">
        <f>SUM(D16)</f>
        <v>2799</v>
      </c>
      <c r="E15" s="5">
        <f>SUM(E16)</f>
        <v>0</v>
      </c>
    </row>
    <row r="16" ht="24" customHeight="true" spans="1:5">
      <c r="A16" s="5"/>
      <c r="B16" s="5">
        <v>1</v>
      </c>
      <c r="C16" s="5" t="s">
        <v>21</v>
      </c>
      <c r="D16" s="7">
        <v>2799</v>
      </c>
      <c r="E16" s="7">
        <v>0</v>
      </c>
    </row>
    <row r="17" ht="24" customHeight="true" spans="1:5">
      <c r="A17" s="5" t="s">
        <v>22</v>
      </c>
      <c r="B17" s="5" t="s">
        <v>8</v>
      </c>
      <c r="C17" s="5"/>
      <c r="D17" s="5">
        <f>SUM(D18)</f>
        <v>2464</v>
      </c>
      <c r="E17" s="5">
        <f>SUM(E18)</f>
        <v>0</v>
      </c>
    </row>
    <row r="18" ht="24" customHeight="true" spans="1:5">
      <c r="A18" s="5"/>
      <c r="B18" s="5">
        <v>1</v>
      </c>
      <c r="C18" s="5" t="s">
        <v>23</v>
      </c>
      <c r="D18" s="7">
        <v>2464</v>
      </c>
      <c r="E18" s="7">
        <v>0</v>
      </c>
    </row>
    <row r="19" ht="24" customHeight="true" spans="1:5">
      <c r="A19" s="5" t="s">
        <v>24</v>
      </c>
      <c r="B19" s="5" t="s">
        <v>8</v>
      </c>
      <c r="C19" s="5"/>
      <c r="D19" s="5">
        <f>SUM(D20:D21)</f>
        <v>48912</v>
      </c>
      <c r="E19" s="5">
        <f>SUM(E20:E21)</f>
        <v>11731</v>
      </c>
    </row>
    <row r="20" ht="24" customHeight="true" spans="1:5">
      <c r="A20" s="5"/>
      <c r="B20" s="5">
        <v>1</v>
      </c>
      <c r="C20" s="5" t="s">
        <v>25</v>
      </c>
      <c r="D20" s="7">
        <v>21369</v>
      </c>
      <c r="E20" s="7">
        <v>0</v>
      </c>
    </row>
    <row r="21" ht="24" customHeight="true" spans="1:5">
      <c r="A21" s="5"/>
      <c r="B21" s="5">
        <v>2</v>
      </c>
      <c r="C21" s="5" t="s">
        <v>26</v>
      </c>
      <c r="D21" s="7">
        <v>27543</v>
      </c>
      <c r="E21" s="7">
        <v>11731</v>
      </c>
    </row>
    <row r="22" ht="24" customHeight="true" spans="1:5">
      <c r="A22" s="5" t="s">
        <v>27</v>
      </c>
      <c r="B22" s="5" t="s">
        <v>8</v>
      </c>
      <c r="C22" s="5"/>
      <c r="D22" s="5">
        <f>SUM(D23:D29)</f>
        <v>168306</v>
      </c>
      <c r="E22" s="5">
        <f>SUM(E23:E29)</f>
        <v>8677</v>
      </c>
    </row>
    <row r="23" ht="24" customHeight="true" spans="1:5">
      <c r="A23" s="5"/>
      <c r="B23" s="5">
        <v>1</v>
      </c>
      <c r="C23" s="5" t="s">
        <v>28</v>
      </c>
      <c r="D23" s="7">
        <v>112616</v>
      </c>
      <c r="E23" s="7">
        <v>0</v>
      </c>
    </row>
    <row r="24" ht="24" customHeight="true" spans="1:5">
      <c r="A24" s="5"/>
      <c r="B24" s="5">
        <v>2</v>
      </c>
      <c r="C24" s="5" t="s">
        <v>29</v>
      </c>
      <c r="D24" s="7">
        <v>20789</v>
      </c>
      <c r="E24" s="7">
        <v>0</v>
      </c>
    </row>
    <row r="25" ht="24" customHeight="true" spans="1:5">
      <c r="A25" s="5"/>
      <c r="B25" s="5">
        <v>3</v>
      </c>
      <c r="C25" s="5" t="s">
        <v>30</v>
      </c>
      <c r="D25" s="7">
        <v>15663</v>
      </c>
      <c r="E25" s="7">
        <v>0</v>
      </c>
    </row>
    <row r="26" ht="24" customHeight="true" spans="1:5">
      <c r="A26" s="5"/>
      <c r="B26" s="5">
        <v>4</v>
      </c>
      <c r="C26" s="5" t="s">
        <v>31</v>
      </c>
      <c r="D26" s="7">
        <v>7164</v>
      </c>
      <c r="E26" s="7">
        <v>0</v>
      </c>
    </row>
    <row r="27" ht="24" customHeight="true" spans="1:5">
      <c r="A27" s="5"/>
      <c r="B27" s="5">
        <v>5</v>
      </c>
      <c r="C27" s="5" t="s">
        <v>32</v>
      </c>
      <c r="D27" s="7">
        <v>7386</v>
      </c>
      <c r="E27" s="7">
        <v>4560</v>
      </c>
    </row>
    <row r="28" ht="24" customHeight="true" spans="1:5">
      <c r="A28" s="5"/>
      <c r="B28" s="5">
        <v>6</v>
      </c>
      <c r="C28" s="5" t="s">
        <v>33</v>
      </c>
      <c r="D28" s="7">
        <v>3041</v>
      </c>
      <c r="E28" s="7">
        <v>3029</v>
      </c>
    </row>
    <row r="29" ht="24" customHeight="true" spans="1:5">
      <c r="A29" s="5"/>
      <c r="B29" s="5">
        <v>7</v>
      </c>
      <c r="C29" s="5" t="s">
        <v>34</v>
      </c>
      <c r="D29" s="7">
        <v>1647</v>
      </c>
      <c r="E29" s="7">
        <v>1088</v>
      </c>
    </row>
    <row r="30" ht="24" customHeight="true" spans="1:5">
      <c r="A30" s="5" t="s">
        <v>35</v>
      </c>
      <c r="B30" s="5" t="s">
        <v>8</v>
      </c>
      <c r="C30" s="5"/>
      <c r="D30" s="5">
        <f>SUM(D31:D38)</f>
        <v>48928</v>
      </c>
      <c r="E30" s="5">
        <f>SUM(E31:E38)</f>
        <v>14489</v>
      </c>
    </row>
    <row r="31" ht="24" customHeight="true" spans="1:5">
      <c r="A31" s="5"/>
      <c r="B31" s="5">
        <v>1</v>
      </c>
      <c r="C31" s="5" t="s">
        <v>36</v>
      </c>
      <c r="D31" s="7">
        <v>14814</v>
      </c>
      <c r="E31" s="7">
        <v>5542</v>
      </c>
    </row>
    <row r="32" ht="24" customHeight="true" spans="1:5">
      <c r="A32" s="5"/>
      <c r="B32" s="5">
        <v>2</v>
      </c>
      <c r="C32" s="5" t="s">
        <v>37</v>
      </c>
      <c r="D32" s="7">
        <v>9071</v>
      </c>
      <c r="E32" s="7">
        <v>0</v>
      </c>
    </row>
    <row r="33" ht="24" customHeight="true" spans="1:5">
      <c r="A33" s="5"/>
      <c r="B33" s="5">
        <v>3</v>
      </c>
      <c r="C33" s="5" t="s">
        <v>38</v>
      </c>
      <c r="D33" s="7">
        <v>4484</v>
      </c>
      <c r="E33" s="7">
        <v>3785</v>
      </c>
    </row>
    <row r="34" ht="24" customHeight="true" spans="1:5">
      <c r="A34" s="5"/>
      <c r="B34" s="5">
        <v>4</v>
      </c>
      <c r="C34" s="5" t="s">
        <v>39</v>
      </c>
      <c r="D34" s="7">
        <v>2631</v>
      </c>
      <c r="E34" s="7">
        <v>2640</v>
      </c>
    </row>
    <row r="35" ht="24" customHeight="true" spans="1:5">
      <c r="A35" s="5"/>
      <c r="B35" s="5">
        <v>5</v>
      </c>
      <c r="C35" s="6" t="s">
        <v>40</v>
      </c>
      <c r="D35" s="7">
        <v>3644</v>
      </c>
      <c r="E35" s="7">
        <v>0</v>
      </c>
    </row>
    <row r="36" ht="24" customHeight="true" spans="1:5">
      <c r="A36" s="5"/>
      <c r="B36" s="5">
        <v>6</v>
      </c>
      <c r="C36" s="5" t="s">
        <v>41</v>
      </c>
      <c r="D36" s="7">
        <v>9768</v>
      </c>
      <c r="E36" s="7">
        <v>2442</v>
      </c>
    </row>
    <row r="37" ht="24" customHeight="true" spans="1:5">
      <c r="A37" s="5"/>
      <c r="B37" s="5">
        <v>7</v>
      </c>
      <c r="C37" s="5" t="s">
        <v>42</v>
      </c>
      <c r="D37" s="7">
        <v>1641</v>
      </c>
      <c r="E37" s="7">
        <v>0</v>
      </c>
    </row>
    <row r="38" ht="24" customHeight="true" spans="1:5">
      <c r="A38" s="5"/>
      <c r="B38" s="5">
        <v>8</v>
      </c>
      <c r="C38" s="5" t="s">
        <v>43</v>
      </c>
      <c r="D38" s="7">
        <v>2875</v>
      </c>
      <c r="E38" s="7">
        <v>80</v>
      </c>
    </row>
    <row r="39" ht="24" customHeight="true" spans="1:5">
      <c r="A39" s="5" t="s">
        <v>44</v>
      </c>
      <c r="B39" s="5" t="s">
        <v>8</v>
      </c>
      <c r="C39" s="5"/>
      <c r="D39" s="5">
        <f>SUM(D40:D45)</f>
        <v>42479</v>
      </c>
      <c r="E39" s="5">
        <f>SUM(E40:E45)</f>
        <v>658</v>
      </c>
    </row>
    <row r="40" ht="24" customHeight="true" spans="1:5">
      <c r="A40" s="5"/>
      <c r="B40" s="5">
        <v>1</v>
      </c>
      <c r="C40" s="5" t="s">
        <v>45</v>
      </c>
      <c r="D40" s="7">
        <v>27212</v>
      </c>
      <c r="E40" s="7">
        <v>0</v>
      </c>
    </row>
    <row r="41" ht="24" customHeight="true" spans="1:5">
      <c r="A41" s="5"/>
      <c r="B41" s="5">
        <v>2</v>
      </c>
      <c r="C41" s="5" t="s">
        <v>46</v>
      </c>
      <c r="D41" s="7">
        <v>9550</v>
      </c>
      <c r="E41" s="7">
        <v>0</v>
      </c>
    </row>
    <row r="42" ht="24" customHeight="true" spans="1:5">
      <c r="A42" s="5"/>
      <c r="B42" s="5">
        <v>3</v>
      </c>
      <c r="C42" s="6" t="s">
        <v>47</v>
      </c>
      <c r="D42" s="7">
        <v>3030</v>
      </c>
      <c r="E42" s="7">
        <v>0</v>
      </c>
    </row>
    <row r="43" ht="24" customHeight="true" spans="1:5">
      <c r="A43" s="5"/>
      <c r="B43" s="5">
        <v>4</v>
      </c>
      <c r="C43" s="5" t="s">
        <v>48</v>
      </c>
      <c r="D43" s="7">
        <v>1185</v>
      </c>
      <c r="E43" s="7">
        <v>334</v>
      </c>
    </row>
    <row r="44" ht="24" customHeight="true" spans="1:5">
      <c r="A44" s="5"/>
      <c r="B44" s="5">
        <v>5</v>
      </c>
      <c r="C44" s="5" t="s">
        <v>49</v>
      </c>
      <c r="D44" s="7">
        <v>1224</v>
      </c>
      <c r="E44" s="7">
        <v>50</v>
      </c>
    </row>
    <row r="45" ht="24" customHeight="true" spans="1:5">
      <c r="A45" s="5"/>
      <c r="B45" s="5">
        <v>6</v>
      </c>
      <c r="C45" s="5" t="s">
        <v>50</v>
      </c>
      <c r="D45" s="7">
        <v>278</v>
      </c>
      <c r="E45" s="7">
        <v>274</v>
      </c>
    </row>
    <row r="46" ht="24" customHeight="true" spans="1:5">
      <c r="A46" s="5" t="s">
        <v>51</v>
      </c>
      <c r="B46" s="5" t="s">
        <v>8</v>
      </c>
      <c r="C46" s="5"/>
      <c r="D46" s="5">
        <f>SUM(D47:D48)</f>
        <v>28209</v>
      </c>
      <c r="E46" s="5">
        <f>SUM(E47:E48)</f>
        <v>67</v>
      </c>
    </row>
    <row r="47" ht="24" customHeight="true" spans="1:5">
      <c r="A47" s="5"/>
      <c r="B47" s="5">
        <v>1</v>
      </c>
      <c r="C47" s="5" t="s">
        <v>52</v>
      </c>
      <c r="D47" s="7">
        <v>28209</v>
      </c>
      <c r="E47" s="7">
        <v>0</v>
      </c>
    </row>
    <row r="48" ht="24" customHeight="true" spans="1:5">
      <c r="A48" s="5"/>
      <c r="B48" s="5">
        <v>2</v>
      </c>
      <c r="C48" s="5" t="s">
        <v>53</v>
      </c>
      <c r="D48" s="7">
        <v>0</v>
      </c>
      <c r="E48" s="7">
        <v>67</v>
      </c>
    </row>
    <row r="49" ht="24" customHeight="true" spans="1:5">
      <c r="A49" s="5" t="s">
        <v>54</v>
      </c>
      <c r="B49" s="5" t="s">
        <v>8</v>
      </c>
      <c r="C49" s="5"/>
      <c r="D49" s="5">
        <f>SUM(D50:D54)</f>
        <v>27721</v>
      </c>
      <c r="E49" s="5">
        <f>SUM(E50:E54)</f>
        <v>868</v>
      </c>
    </row>
    <row r="50" ht="24" customHeight="true" spans="1:5">
      <c r="A50" s="5"/>
      <c r="B50" s="5">
        <v>1</v>
      </c>
      <c r="C50" s="5" t="s">
        <v>55</v>
      </c>
      <c r="D50" s="7">
        <v>6456</v>
      </c>
      <c r="E50" s="7">
        <v>0</v>
      </c>
    </row>
    <row r="51" ht="24" customHeight="true" spans="1:5">
      <c r="A51" s="5"/>
      <c r="B51" s="5">
        <v>2</v>
      </c>
      <c r="C51" s="5" t="s">
        <v>56</v>
      </c>
      <c r="D51" s="7">
        <v>8743</v>
      </c>
      <c r="E51" s="7">
        <v>0</v>
      </c>
    </row>
    <row r="52" ht="24" customHeight="true" spans="1:5">
      <c r="A52" s="5"/>
      <c r="B52" s="5">
        <v>3</v>
      </c>
      <c r="C52" s="5" t="s">
        <v>57</v>
      </c>
      <c r="D52" s="7">
        <v>4841</v>
      </c>
      <c r="E52" s="7">
        <v>0</v>
      </c>
    </row>
    <row r="53" ht="24" customHeight="true" spans="1:5">
      <c r="A53" s="5"/>
      <c r="B53" s="5">
        <v>4</v>
      </c>
      <c r="C53" s="5" t="s">
        <v>58</v>
      </c>
      <c r="D53" s="7">
        <v>4681</v>
      </c>
      <c r="E53" s="7">
        <v>0</v>
      </c>
    </row>
    <row r="54" ht="24" customHeight="true" spans="1:5">
      <c r="A54" s="5"/>
      <c r="B54" s="5">
        <v>5</v>
      </c>
      <c r="C54" s="5" t="s">
        <v>59</v>
      </c>
      <c r="D54" s="7">
        <v>3000</v>
      </c>
      <c r="E54" s="7">
        <v>868</v>
      </c>
    </row>
    <row r="55" ht="24" customHeight="true" spans="1:5">
      <c r="A55" s="5" t="s">
        <v>60</v>
      </c>
      <c r="B55" s="5" t="s">
        <v>8</v>
      </c>
      <c r="C55" s="5"/>
      <c r="D55" s="5">
        <f>SUM(D56:D58)</f>
        <v>6566</v>
      </c>
      <c r="E55" s="5">
        <f>SUM(E56:E58)</f>
        <v>561</v>
      </c>
    </row>
    <row r="56" ht="24" customHeight="true" spans="1:5">
      <c r="A56" s="5"/>
      <c r="B56" s="5">
        <v>1</v>
      </c>
      <c r="C56" s="6" t="s">
        <v>61</v>
      </c>
      <c r="D56" s="7">
        <v>4301</v>
      </c>
      <c r="E56" s="7">
        <v>0</v>
      </c>
    </row>
    <row r="57" ht="24" customHeight="true" spans="1:5">
      <c r="A57" s="5"/>
      <c r="B57" s="5">
        <v>2</v>
      </c>
      <c r="C57" s="5" t="s">
        <v>62</v>
      </c>
      <c r="D57" s="7">
        <v>1800</v>
      </c>
      <c r="E57" s="7">
        <v>94</v>
      </c>
    </row>
    <row r="58" ht="24" customHeight="true" spans="1:5">
      <c r="A58" s="5"/>
      <c r="B58" s="5">
        <v>3</v>
      </c>
      <c r="C58" s="5" t="s">
        <v>63</v>
      </c>
      <c r="D58" s="7">
        <v>465</v>
      </c>
      <c r="E58" s="7">
        <v>467</v>
      </c>
    </row>
    <row r="59" ht="24" customHeight="true" spans="1:5">
      <c r="A59" s="5" t="s">
        <v>64</v>
      </c>
      <c r="B59" s="5" t="s">
        <v>8</v>
      </c>
      <c r="C59" s="5"/>
      <c r="D59" s="5">
        <f>SUM(D60:D61)</f>
        <v>7176</v>
      </c>
      <c r="E59" s="5">
        <f>SUM(E60:E61)</f>
        <v>3492</v>
      </c>
    </row>
    <row r="60" ht="24" customHeight="true" spans="1:5">
      <c r="A60" s="5"/>
      <c r="B60" s="5">
        <v>1</v>
      </c>
      <c r="C60" s="5" t="s">
        <v>65</v>
      </c>
      <c r="D60" s="7">
        <v>3432</v>
      </c>
      <c r="E60" s="7">
        <v>1455</v>
      </c>
    </row>
    <row r="61" ht="24" customHeight="true" spans="1:5">
      <c r="A61" s="5"/>
      <c r="B61" s="5">
        <v>2</v>
      </c>
      <c r="C61" s="5" t="s">
        <v>66</v>
      </c>
      <c r="D61" s="7">
        <v>3744</v>
      </c>
      <c r="E61" s="7">
        <v>2037</v>
      </c>
    </row>
    <row r="62" ht="24" customHeight="true" spans="1:5">
      <c r="A62" s="5" t="s">
        <v>67</v>
      </c>
      <c r="B62" s="5" t="s">
        <v>8</v>
      </c>
      <c r="C62" s="5"/>
      <c r="D62" s="5">
        <f>SUM(D63:D65)</f>
        <v>9442</v>
      </c>
      <c r="E62" s="5">
        <f>SUM(E63:E65)</f>
        <v>1625</v>
      </c>
    </row>
    <row r="63" ht="24" customHeight="true" spans="1:5">
      <c r="A63" s="5"/>
      <c r="B63" s="5">
        <v>1</v>
      </c>
      <c r="C63" s="5" t="s">
        <v>68</v>
      </c>
      <c r="D63" s="7">
        <v>4235</v>
      </c>
      <c r="E63" s="7">
        <v>0</v>
      </c>
    </row>
    <row r="64" ht="24" customHeight="true" spans="1:5">
      <c r="A64" s="5"/>
      <c r="B64" s="5">
        <v>2</v>
      </c>
      <c r="C64" s="5" t="s">
        <v>69</v>
      </c>
      <c r="D64" s="7">
        <v>2549</v>
      </c>
      <c r="E64" s="7">
        <v>993</v>
      </c>
    </row>
    <row r="65" ht="24" customHeight="true" spans="1:5">
      <c r="A65" s="5"/>
      <c r="B65" s="5">
        <v>3</v>
      </c>
      <c r="C65" s="5" t="s">
        <v>70</v>
      </c>
      <c r="D65" s="7">
        <v>2658</v>
      </c>
      <c r="E65" s="7">
        <v>632</v>
      </c>
    </row>
    <row r="66" ht="24" customHeight="true" spans="1:5">
      <c r="A66" s="5" t="s">
        <v>71</v>
      </c>
      <c r="B66" s="5" t="s">
        <v>8</v>
      </c>
      <c r="C66" s="5"/>
      <c r="D66" s="5">
        <f>SUM(D67:D73)</f>
        <v>27700</v>
      </c>
      <c r="E66" s="5">
        <f>SUM(E67:E73)</f>
        <v>7707</v>
      </c>
    </row>
    <row r="67" ht="24" customHeight="true" spans="1:5">
      <c r="A67" s="5"/>
      <c r="B67" s="5">
        <v>1</v>
      </c>
      <c r="C67" s="5" t="s">
        <v>72</v>
      </c>
      <c r="D67" s="7">
        <v>4719</v>
      </c>
      <c r="E67" s="7">
        <v>5516</v>
      </c>
    </row>
    <row r="68" ht="24" customHeight="true" spans="1:5">
      <c r="A68" s="5"/>
      <c r="B68" s="5">
        <v>2</v>
      </c>
      <c r="C68" s="5" t="s">
        <v>73</v>
      </c>
      <c r="D68" s="7">
        <v>12166</v>
      </c>
      <c r="E68" s="7">
        <v>497</v>
      </c>
    </row>
    <row r="69" ht="24" customHeight="true" spans="1:5">
      <c r="A69" s="5"/>
      <c r="B69" s="5">
        <v>3</v>
      </c>
      <c r="C69" s="5" t="s">
        <v>74</v>
      </c>
      <c r="D69" s="7">
        <v>1758</v>
      </c>
      <c r="E69" s="7">
        <v>369</v>
      </c>
    </row>
    <row r="70" ht="24" customHeight="true" spans="1:5">
      <c r="A70" s="5"/>
      <c r="B70" s="5">
        <v>4</v>
      </c>
      <c r="C70" s="5" t="s">
        <v>75</v>
      </c>
      <c r="D70" s="7">
        <v>6826</v>
      </c>
      <c r="E70" s="7">
        <v>0</v>
      </c>
    </row>
    <row r="71" ht="24" customHeight="true" spans="1:5">
      <c r="A71" s="5"/>
      <c r="B71" s="5">
        <v>5</v>
      </c>
      <c r="C71" s="5" t="s">
        <v>76</v>
      </c>
      <c r="D71" s="7">
        <v>900</v>
      </c>
      <c r="E71" s="7">
        <v>884</v>
      </c>
    </row>
    <row r="72" ht="24" customHeight="true" spans="1:5">
      <c r="A72" s="5"/>
      <c r="B72" s="5">
        <v>6</v>
      </c>
      <c r="C72" s="5" t="s">
        <v>77</v>
      </c>
      <c r="D72" s="7">
        <v>872</v>
      </c>
      <c r="E72" s="7">
        <v>0</v>
      </c>
    </row>
    <row r="73" ht="24" customHeight="true" spans="1:5">
      <c r="A73" s="5"/>
      <c r="B73" s="5">
        <v>7</v>
      </c>
      <c r="C73" s="5" t="s">
        <v>78</v>
      </c>
      <c r="D73" s="7">
        <v>459</v>
      </c>
      <c r="E73" s="7">
        <v>441</v>
      </c>
    </row>
    <row r="74" ht="24" customHeight="true" spans="1:5">
      <c r="A74" s="5" t="s">
        <v>79</v>
      </c>
      <c r="B74" s="5" t="s">
        <v>8</v>
      </c>
      <c r="C74" s="5"/>
      <c r="D74" s="5">
        <f>SUM(D75:D77)</f>
        <v>12703</v>
      </c>
      <c r="E74" s="5">
        <f>SUM(E75:E77)</f>
        <v>2074</v>
      </c>
    </row>
    <row r="75" ht="24" customHeight="true" spans="1:5">
      <c r="A75" s="5"/>
      <c r="B75" s="5">
        <v>1</v>
      </c>
      <c r="C75" s="5" t="s">
        <v>80</v>
      </c>
      <c r="D75" s="7">
        <v>8270</v>
      </c>
      <c r="E75" s="7">
        <v>813</v>
      </c>
    </row>
    <row r="76" ht="24" customHeight="true" spans="1:5">
      <c r="A76" s="5"/>
      <c r="B76" s="5">
        <v>2</v>
      </c>
      <c r="C76" s="5" t="s">
        <v>81</v>
      </c>
      <c r="D76" s="7">
        <v>2727</v>
      </c>
      <c r="E76" s="7">
        <v>539</v>
      </c>
    </row>
    <row r="77" ht="24" customHeight="true" spans="1:5">
      <c r="A77" s="5"/>
      <c r="B77" s="5">
        <v>3</v>
      </c>
      <c r="C77" s="5" t="s">
        <v>82</v>
      </c>
      <c r="D77" s="7">
        <v>1706</v>
      </c>
      <c r="E77" s="7">
        <v>722</v>
      </c>
    </row>
    <row r="78" ht="24" customHeight="true" spans="1:5">
      <c r="A78" s="5" t="s">
        <v>83</v>
      </c>
      <c r="B78" s="5" t="s">
        <v>8</v>
      </c>
      <c r="C78" s="5"/>
      <c r="D78" s="5">
        <f>SUM(D79:D81)</f>
        <v>18246</v>
      </c>
      <c r="E78" s="5">
        <f>SUM(E79:E81)</f>
        <v>0</v>
      </c>
    </row>
    <row r="79" ht="24" customHeight="true" spans="1:5">
      <c r="A79" s="5"/>
      <c r="B79" s="5">
        <v>1</v>
      </c>
      <c r="C79" s="5" t="s">
        <v>84</v>
      </c>
      <c r="D79" s="7">
        <v>2547</v>
      </c>
      <c r="E79" s="7">
        <v>0</v>
      </c>
    </row>
    <row r="80" ht="24" customHeight="true" spans="1:5">
      <c r="A80" s="5"/>
      <c r="B80" s="5">
        <v>2</v>
      </c>
      <c r="C80" s="5" t="s">
        <v>85</v>
      </c>
      <c r="D80" s="7">
        <v>14101</v>
      </c>
      <c r="E80" s="7">
        <v>0</v>
      </c>
    </row>
    <row r="81" ht="24" customHeight="true" spans="1:5">
      <c r="A81" s="5"/>
      <c r="B81" s="5">
        <v>3</v>
      </c>
      <c r="C81" s="5" t="s">
        <v>86</v>
      </c>
      <c r="D81" s="7">
        <v>1598</v>
      </c>
      <c r="E81" s="7">
        <v>0</v>
      </c>
    </row>
    <row r="82" ht="24" customHeight="true" spans="1:5">
      <c r="A82" s="5" t="s">
        <v>87</v>
      </c>
      <c r="B82" s="5" t="s">
        <v>8</v>
      </c>
      <c r="C82" s="5"/>
      <c r="D82" s="5">
        <f>SUM(D83:D84)</f>
        <v>4722</v>
      </c>
      <c r="E82" s="5">
        <f>SUM(E83:E84)</f>
        <v>1988</v>
      </c>
    </row>
    <row r="83" ht="24" customHeight="true" spans="1:5">
      <c r="A83" s="5"/>
      <c r="B83" s="5">
        <v>1</v>
      </c>
      <c r="C83" s="5" t="s">
        <v>88</v>
      </c>
      <c r="D83" s="7">
        <v>2443</v>
      </c>
      <c r="E83" s="7">
        <v>1558</v>
      </c>
    </row>
    <row r="84" ht="24" customHeight="true" spans="1:5">
      <c r="A84" s="5"/>
      <c r="B84" s="5">
        <v>2</v>
      </c>
      <c r="C84" s="5" t="s">
        <v>89</v>
      </c>
      <c r="D84" s="7">
        <v>2279</v>
      </c>
      <c r="E84" s="7">
        <v>430</v>
      </c>
    </row>
    <row r="85" ht="24" customHeight="true" spans="1:5">
      <c r="A85" s="5" t="s">
        <v>90</v>
      </c>
      <c r="B85" s="5" t="s">
        <v>8</v>
      </c>
      <c r="C85" s="5"/>
      <c r="D85" s="5">
        <f>SUM(D86:D90)</f>
        <v>69967</v>
      </c>
      <c r="E85" s="5">
        <f>SUM(E86:E90)</f>
        <v>4487</v>
      </c>
    </row>
    <row r="86" ht="24" customHeight="true" spans="1:5">
      <c r="A86" s="5"/>
      <c r="B86" s="5">
        <v>1</v>
      </c>
      <c r="C86" s="5" t="s">
        <v>91</v>
      </c>
      <c r="D86" s="7">
        <v>38041</v>
      </c>
      <c r="E86" s="7">
        <v>0</v>
      </c>
    </row>
    <row r="87" ht="24" customHeight="true" spans="1:5">
      <c r="A87" s="5"/>
      <c r="B87" s="5">
        <v>2</v>
      </c>
      <c r="C87" s="5" t="s">
        <v>92</v>
      </c>
      <c r="D87" s="7">
        <v>17570</v>
      </c>
      <c r="E87" s="7">
        <v>0</v>
      </c>
    </row>
    <row r="88" ht="24" customHeight="true" spans="1:5">
      <c r="A88" s="5"/>
      <c r="B88" s="5">
        <v>3</v>
      </c>
      <c r="C88" s="5" t="s">
        <v>93</v>
      </c>
      <c r="D88" s="7">
        <v>3766</v>
      </c>
      <c r="E88" s="7">
        <v>2798</v>
      </c>
    </row>
    <row r="89" ht="24" customHeight="true" spans="1:5">
      <c r="A89" s="5"/>
      <c r="B89" s="5">
        <v>4</v>
      </c>
      <c r="C89" s="5" t="s">
        <v>94</v>
      </c>
      <c r="D89" s="7">
        <v>9463</v>
      </c>
      <c r="E89" s="7">
        <v>1039</v>
      </c>
    </row>
    <row r="90" ht="24" customHeight="true" spans="1:5">
      <c r="A90" s="5"/>
      <c r="B90" s="5">
        <v>5</v>
      </c>
      <c r="C90" s="5" t="s">
        <v>95</v>
      </c>
      <c r="D90" s="7">
        <v>1127</v>
      </c>
      <c r="E90" s="7">
        <v>650</v>
      </c>
    </row>
    <row r="91" ht="24" customHeight="true" spans="1:5">
      <c r="A91" s="5" t="s">
        <v>96</v>
      </c>
      <c r="B91" s="5" t="s">
        <v>8</v>
      </c>
      <c r="C91" s="5"/>
      <c r="D91" s="5">
        <f>SUM(D92)</f>
        <v>106365</v>
      </c>
      <c r="E91" s="5">
        <f>SUM(E92)</f>
        <v>60895</v>
      </c>
    </row>
    <row r="92" ht="24" customHeight="true" spans="1:5">
      <c r="A92" s="5"/>
      <c r="B92" s="5">
        <v>1</v>
      </c>
      <c r="C92" s="5" t="s">
        <v>97</v>
      </c>
      <c r="D92" s="7">
        <v>106365</v>
      </c>
      <c r="E92" s="7">
        <v>60895</v>
      </c>
    </row>
    <row r="93" ht="24" customHeight="true" spans="1:5">
      <c r="A93" s="5" t="s">
        <v>98</v>
      </c>
      <c r="B93" s="5" t="s">
        <v>8</v>
      </c>
      <c r="C93" s="5"/>
      <c r="D93" s="5">
        <f>SUM(D94:D97)</f>
        <v>23169</v>
      </c>
      <c r="E93" s="5">
        <f>SUM(E94:E97)</f>
        <v>2659</v>
      </c>
    </row>
    <row r="94" ht="24" customHeight="true" spans="1:5">
      <c r="A94" s="5"/>
      <c r="B94" s="5">
        <v>1</v>
      </c>
      <c r="C94" s="5" t="s">
        <v>99</v>
      </c>
      <c r="D94" s="7">
        <v>18431</v>
      </c>
      <c r="E94" s="7">
        <v>0</v>
      </c>
    </row>
    <row r="95" ht="24" customHeight="true" spans="1:5">
      <c r="A95" s="5"/>
      <c r="B95" s="5">
        <v>2</v>
      </c>
      <c r="C95" s="5" t="s">
        <v>100</v>
      </c>
      <c r="D95" s="7">
        <v>2244</v>
      </c>
      <c r="E95" s="7">
        <v>758</v>
      </c>
    </row>
    <row r="96" ht="24" customHeight="true" spans="1:5">
      <c r="A96" s="5"/>
      <c r="B96" s="5">
        <v>3</v>
      </c>
      <c r="C96" s="5" t="s">
        <v>101</v>
      </c>
      <c r="D96" s="7">
        <v>1929</v>
      </c>
      <c r="E96" s="7">
        <v>1363</v>
      </c>
    </row>
    <row r="97" ht="24" customHeight="true" spans="1:5">
      <c r="A97" s="5"/>
      <c r="B97" s="5">
        <v>4</v>
      </c>
      <c r="C97" s="5" t="s">
        <v>102</v>
      </c>
      <c r="D97" s="7">
        <v>565</v>
      </c>
      <c r="E97" s="7">
        <v>538</v>
      </c>
    </row>
    <row r="98" ht="24" customHeight="true" spans="1:5">
      <c r="A98" s="5" t="s">
        <v>103</v>
      </c>
      <c r="B98" s="5" t="s">
        <v>8</v>
      </c>
      <c r="C98" s="5"/>
      <c r="D98" s="5">
        <f>SUM(D99:D106)</f>
        <v>62014</v>
      </c>
      <c r="E98" s="5">
        <f>SUM(E99:E106)</f>
        <v>8665</v>
      </c>
    </row>
    <row r="99" ht="24" customHeight="true" spans="1:5">
      <c r="A99" s="5"/>
      <c r="B99" s="5">
        <v>1</v>
      </c>
      <c r="C99" s="5" t="s">
        <v>104</v>
      </c>
      <c r="D99" s="7">
        <v>29843</v>
      </c>
      <c r="E99" s="7">
        <v>0</v>
      </c>
    </row>
    <row r="100" ht="24" customHeight="true" spans="1:5">
      <c r="A100" s="5"/>
      <c r="B100" s="5">
        <v>2</v>
      </c>
      <c r="C100" s="5" t="s">
        <v>105</v>
      </c>
      <c r="D100" s="7">
        <v>2534</v>
      </c>
      <c r="E100" s="7">
        <v>0</v>
      </c>
    </row>
    <row r="101" ht="24" customHeight="true" spans="1:5">
      <c r="A101" s="5"/>
      <c r="B101" s="5">
        <v>3</v>
      </c>
      <c r="C101" s="5" t="s">
        <v>106</v>
      </c>
      <c r="D101" s="7">
        <v>5931</v>
      </c>
      <c r="E101" s="7">
        <v>0</v>
      </c>
    </row>
    <row r="102" ht="24" customHeight="true" spans="1:5">
      <c r="A102" s="5"/>
      <c r="B102" s="5">
        <v>4</v>
      </c>
      <c r="C102" s="5" t="s">
        <v>107</v>
      </c>
      <c r="D102" s="7">
        <v>6914</v>
      </c>
      <c r="E102" s="7">
        <v>2499</v>
      </c>
    </row>
    <row r="103" ht="24" customHeight="true" spans="1:5">
      <c r="A103" s="5"/>
      <c r="B103" s="5">
        <v>5</v>
      </c>
      <c r="C103" s="5" t="s">
        <v>108</v>
      </c>
      <c r="D103" s="7">
        <v>3634</v>
      </c>
      <c r="E103" s="7">
        <v>0</v>
      </c>
    </row>
    <row r="104" ht="24" customHeight="true" spans="1:5">
      <c r="A104" s="5"/>
      <c r="B104" s="5">
        <v>6</v>
      </c>
      <c r="C104" s="5" t="s">
        <v>109</v>
      </c>
      <c r="D104" s="7">
        <v>1666</v>
      </c>
      <c r="E104" s="7">
        <v>0</v>
      </c>
    </row>
    <row r="105" ht="24" customHeight="true" spans="1:5">
      <c r="A105" s="5"/>
      <c r="B105" s="5">
        <v>7</v>
      </c>
      <c r="C105" s="5" t="s">
        <v>110</v>
      </c>
      <c r="D105" s="7">
        <v>934</v>
      </c>
      <c r="E105" s="7">
        <v>703</v>
      </c>
    </row>
    <row r="106" ht="24" customHeight="true" spans="1:5">
      <c r="A106" s="5"/>
      <c r="B106" s="5">
        <v>8</v>
      </c>
      <c r="C106" s="5" t="s">
        <v>111</v>
      </c>
      <c r="D106" s="7">
        <v>10558</v>
      </c>
      <c r="E106" s="7">
        <v>5463</v>
      </c>
    </row>
    <row r="107" ht="24" customHeight="true" spans="1:5">
      <c r="A107" s="5" t="s">
        <v>112</v>
      </c>
      <c r="B107" s="5" t="s">
        <v>8</v>
      </c>
      <c r="C107" s="5"/>
      <c r="D107" s="5">
        <f>SUM(D108:D111)</f>
        <v>23826</v>
      </c>
      <c r="E107" s="5">
        <f>SUM(E108:E111)</f>
        <v>3099</v>
      </c>
    </row>
    <row r="108" ht="24" customHeight="true" spans="1:5">
      <c r="A108" s="5"/>
      <c r="B108" s="5">
        <v>1</v>
      </c>
      <c r="C108" s="5" t="s">
        <v>113</v>
      </c>
      <c r="D108" s="7">
        <v>6472</v>
      </c>
      <c r="E108" s="7">
        <v>3099</v>
      </c>
    </row>
    <row r="109" ht="24" customHeight="true" spans="1:5">
      <c r="A109" s="5"/>
      <c r="B109" s="5">
        <v>2</v>
      </c>
      <c r="C109" s="5" t="s">
        <v>114</v>
      </c>
      <c r="D109" s="7">
        <v>3677</v>
      </c>
      <c r="E109" s="7">
        <v>0</v>
      </c>
    </row>
    <row r="110" ht="24" customHeight="true" spans="1:5">
      <c r="A110" s="5"/>
      <c r="B110" s="5">
        <v>3</v>
      </c>
      <c r="C110" s="5" t="s">
        <v>115</v>
      </c>
      <c r="D110" s="7">
        <v>8586</v>
      </c>
      <c r="E110" s="7">
        <v>0</v>
      </c>
    </row>
    <row r="111" ht="24" customHeight="true" spans="1:5">
      <c r="A111" s="5"/>
      <c r="B111" s="5">
        <v>4</v>
      </c>
      <c r="C111" s="5" t="s">
        <v>116</v>
      </c>
      <c r="D111" s="7">
        <v>5091</v>
      </c>
      <c r="E111" s="7">
        <v>0</v>
      </c>
    </row>
    <row r="112" ht="24" customHeight="true" spans="1:5">
      <c r="A112" s="5" t="s">
        <v>117</v>
      </c>
      <c r="B112" s="5" t="s">
        <v>8</v>
      </c>
      <c r="C112" s="5"/>
      <c r="D112" s="5">
        <f>SUM(D113)</f>
        <v>1367</v>
      </c>
      <c r="E112" s="5">
        <f>SUM(E113)</f>
        <v>101</v>
      </c>
    </row>
    <row r="113" ht="24" customHeight="true" spans="1:5">
      <c r="A113" s="5"/>
      <c r="B113" s="5">
        <v>1</v>
      </c>
      <c r="C113" s="5" t="s">
        <v>118</v>
      </c>
      <c r="D113" s="7">
        <v>1367</v>
      </c>
      <c r="E113" s="7">
        <v>101</v>
      </c>
    </row>
    <row r="114" ht="24" customHeight="true" spans="1:5">
      <c r="A114" s="5" t="s">
        <v>119</v>
      </c>
      <c r="B114" s="5" t="s">
        <v>8</v>
      </c>
      <c r="C114" s="5"/>
      <c r="D114" s="5">
        <f>SUM(D115:D116)</f>
        <v>3185</v>
      </c>
      <c r="E114" s="5">
        <f>SUM(E115:E116)</f>
        <v>0</v>
      </c>
    </row>
    <row r="115" ht="24" customHeight="true" spans="1:5">
      <c r="A115" s="5"/>
      <c r="B115" s="5">
        <v>1</v>
      </c>
      <c r="C115" s="6" t="s">
        <v>120</v>
      </c>
      <c r="D115" s="7">
        <v>2118</v>
      </c>
      <c r="E115" s="7">
        <v>0</v>
      </c>
    </row>
    <row r="116" ht="24" customHeight="true" spans="1:5">
      <c r="A116" s="5"/>
      <c r="B116" s="5">
        <v>2</v>
      </c>
      <c r="C116" s="5" t="s">
        <v>121</v>
      </c>
      <c r="D116" s="7">
        <v>1067</v>
      </c>
      <c r="E116" s="7">
        <v>0</v>
      </c>
    </row>
    <row r="117" ht="24" customHeight="true" spans="1:5">
      <c r="A117" s="5" t="s">
        <v>122</v>
      </c>
      <c r="B117" s="5" t="s">
        <v>8</v>
      </c>
      <c r="C117" s="5"/>
      <c r="D117" s="5">
        <f>SUM(D118:D119)</f>
        <v>62742</v>
      </c>
      <c r="E117" s="5">
        <f>SUM(E118:E119)</f>
        <v>704</v>
      </c>
    </row>
    <row r="118" ht="24" customHeight="true" spans="1:5">
      <c r="A118" s="5"/>
      <c r="B118" s="5">
        <v>1</v>
      </c>
      <c r="C118" s="5" t="s">
        <v>123</v>
      </c>
      <c r="D118" s="7">
        <v>2124</v>
      </c>
      <c r="E118" s="7">
        <v>704</v>
      </c>
    </row>
    <row r="119" ht="24" customHeight="true" spans="1:5">
      <c r="A119" s="5"/>
      <c r="B119" s="5">
        <v>2</v>
      </c>
      <c r="C119" s="5" t="s">
        <v>124</v>
      </c>
      <c r="D119" s="7">
        <v>60618</v>
      </c>
      <c r="E119" s="7">
        <v>0</v>
      </c>
    </row>
  </sheetData>
  <mergeCells count="55">
    <mergeCell ref="A1:E1"/>
    <mergeCell ref="B3:C3"/>
    <mergeCell ref="B6:C6"/>
    <mergeCell ref="B10:C10"/>
    <mergeCell ref="B13:C13"/>
    <mergeCell ref="B15:C15"/>
    <mergeCell ref="B17:C17"/>
    <mergeCell ref="B19:C19"/>
    <mergeCell ref="B22:C22"/>
    <mergeCell ref="B30:C30"/>
    <mergeCell ref="B39:C39"/>
    <mergeCell ref="B46:C46"/>
    <mergeCell ref="B49:C49"/>
    <mergeCell ref="B55:C55"/>
    <mergeCell ref="B59:C59"/>
    <mergeCell ref="B62:C62"/>
    <mergeCell ref="B66:C66"/>
    <mergeCell ref="B74:C74"/>
    <mergeCell ref="B78:C78"/>
    <mergeCell ref="B82:C82"/>
    <mergeCell ref="B85:C85"/>
    <mergeCell ref="B91:C91"/>
    <mergeCell ref="B93:C93"/>
    <mergeCell ref="B98:C98"/>
    <mergeCell ref="B107:C107"/>
    <mergeCell ref="B112:C112"/>
    <mergeCell ref="B114:C114"/>
    <mergeCell ref="B117:C117"/>
    <mergeCell ref="A3:A5"/>
    <mergeCell ref="A6:A9"/>
    <mergeCell ref="A10:A12"/>
    <mergeCell ref="A13:A14"/>
    <mergeCell ref="A15:A16"/>
    <mergeCell ref="A17:A18"/>
    <mergeCell ref="A19:A21"/>
    <mergeCell ref="A22:A29"/>
    <mergeCell ref="A30:A38"/>
    <mergeCell ref="A39:A45"/>
    <mergeCell ref="A46:A48"/>
    <mergeCell ref="A49:A54"/>
    <mergeCell ref="A55:A58"/>
    <mergeCell ref="A59:A61"/>
    <mergeCell ref="A62:A65"/>
    <mergeCell ref="A66:A73"/>
    <mergeCell ref="A74:A77"/>
    <mergeCell ref="A78:A81"/>
    <mergeCell ref="A82:A84"/>
    <mergeCell ref="A85:A90"/>
    <mergeCell ref="A91:A92"/>
    <mergeCell ref="A93:A97"/>
    <mergeCell ref="A98:A106"/>
    <mergeCell ref="A107:A111"/>
    <mergeCell ref="A112:A113"/>
    <mergeCell ref="A114:A116"/>
    <mergeCell ref="A117:A119"/>
  </mergeCells>
  <pageMargins left="0.75" right="0.75" top="1" bottom="1" header="0.5" footer="0.5"/>
  <headerFooter/>
  <ignoredErrors>
    <ignoredError sqref="D6:E6 E7:E9 D10:E10 E11:E12 D13:E13 E14 D15:E15 E16 D17:E17 E18 D19:E19 E20:E21 D22:E22 E23:E29 D30:E30 E31:E38 D39:E39 E40:E41 E42 E76:E77 D78:E78 E79:E81 D82:E82 E83:E84 D85:E85 E86:E90 D91:E91 E92 D93:E93 E94:E97 D98:E98 E99:E106 D107:E107 E108:E111 D112:E112 E113 D114:E114 E115:E116 D117:E117 E118:E119 E43:E45 D46:E46 E47:E48 D49:E49 E50:E54 D55:E55 E56:E58 D59:E59 E60:E61 D62:E62 E63:E65 D66:E66 E67:E73 D74:E74" formula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2016-2022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何星灿</dc:creator>
  <cp:lastModifiedBy>kylin</cp:lastModifiedBy>
  <dcterms:created xsi:type="dcterms:W3CDTF">2024-02-17T20:39:00Z</dcterms:created>
  <dcterms:modified xsi:type="dcterms:W3CDTF">2024-02-27T14:43:09Z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FA76A273E5C7450DB1FEA1594D08C5F3_13</vt:lpwstr>
  </property>
  <property fmtid="{D5CDD505-2E9C-101B-9397-08002B2CF9AE}" pid="3" name="KSOProductBuildVer">
    <vt:lpwstr>2052-11.8.2.10337</vt:lpwstr>
  </property>
</Properties>
</file>